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paul\YIPA Dropbox\paul meunier\YIPA\Operations\Invoices\Invoices_Grantee\"/>
    </mc:Choice>
  </mc:AlternateContent>
  <xr:revisionPtr revIDLastSave="0" documentId="13_ncr:1_{43284976-199D-46D3-AD25-E4FE50713A85}" xr6:coauthVersionLast="47" xr6:coauthVersionMax="47" xr10:uidLastSave="{00000000-0000-0000-0000-000000000000}"/>
  <bookViews>
    <workbookView xWindow="-108" yWindow="-108" windowWidth="23256" windowHeight="12576" xr2:uid="{167578E3-5B61-44FB-8971-8C188257D49A}"/>
  </bookViews>
  <sheets>
    <sheet name="Dues Calculator" sheetId="3"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 i="3" l="1"/>
  <c r="C6" i="3"/>
  <c r="C13" i="3" l="1"/>
  <c r="C24" i="3" s="1"/>
</calcChain>
</file>

<file path=xl/sharedStrings.xml><?xml version="1.0" encoding="utf-8"?>
<sst xmlns="http://schemas.openxmlformats.org/spreadsheetml/2006/main" count="12" uniqueCount="12">
  <si>
    <t xml:space="preserve">Enter your information in this column </t>
  </si>
  <si>
    <t xml:space="preserve">Calculations will appear in this column </t>
  </si>
  <si>
    <t>Enter the number of YIP grants you receive</t>
  </si>
  <si>
    <t>Enter your multiplier (see green box to the right)</t>
  </si>
  <si>
    <t xml:space="preserve">Calculate Your Annual Grantee Dues </t>
  </si>
  <si>
    <t xml:space="preserve">Grantee dues are an approved reimbursable expenditure of your YIP grant money. YIPA's lobbying team provides year-round legislative lobbying on your behalf, to protect or increase the Youth Intervention Programs (YIP) Grant allocation. Grantee members also receive Full Access to all YIPA services, as well as the complete suite of learning opportunites included with The Professional Youth Worker. </t>
  </si>
  <si>
    <r>
      <t xml:space="preserve">Your Grant Component </t>
    </r>
    <r>
      <rPr>
        <sz val="11"/>
        <rFont val="Verdana"/>
        <family val="2"/>
      </rPr>
      <t>(grant amount x multiplier)</t>
    </r>
  </si>
  <si>
    <r>
      <t xml:space="preserve">Your Base Component </t>
    </r>
    <r>
      <rPr>
        <sz val="11"/>
        <rFont val="Verdana"/>
        <family val="2"/>
      </rPr>
      <t>($250 per YIP grant)</t>
    </r>
  </si>
  <si>
    <t>Enter your annual one-year grant amount (only the largest grant if you receive multiple YIP grants)</t>
  </si>
  <si>
    <r>
      <t xml:space="preserve">To calculate your annual grantee dues, </t>
    </r>
    <r>
      <rPr>
        <sz val="14"/>
        <color rgb="FFFF0000"/>
        <rFont val="Verdana"/>
        <family val="2"/>
      </rPr>
      <t xml:space="preserve">simply enter your numbers in the 3 red boxes below. </t>
    </r>
  </si>
  <si>
    <r>
      <t xml:space="preserve">Your Annual YIP Grantee Dues </t>
    </r>
    <r>
      <rPr>
        <sz val="11"/>
        <rFont val="Verdana"/>
        <family val="2"/>
      </rPr>
      <t xml:space="preserve">(Base + Grant Component) </t>
    </r>
  </si>
  <si>
    <t>This is the amount YIPA will invoice you for annually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</si>
</sst>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14" x14ac:knownFonts="1">
    <font>
      <sz val="11"/>
      <color theme="1"/>
      <name val="Calibri"/>
      <family val="2"/>
      <scheme val="minor"/>
    </font>
    <font>
      <sz val="11"/>
      <color theme="1"/>
      <name val="Verdana"/>
      <family val="2"/>
    </font>
    <font>
      <sz val="11"/>
      <color theme="1"/>
      <name val="Verdana"/>
      <family val="2"/>
    </font>
    <font>
      <sz val="11"/>
      <color theme="1"/>
      <name val="Calibri"/>
      <family val="2"/>
      <scheme val="minor"/>
    </font>
    <font>
      <sz val="11"/>
      <color theme="1"/>
      <name val="Verdana"/>
      <family val="2"/>
    </font>
    <font>
      <b/>
      <sz val="12"/>
      <color rgb="FF1E355E"/>
      <name val="Verdana"/>
      <family val="2"/>
    </font>
    <font>
      <b/>
      <sz val="11"/>
      <color theme="1"/>
      <name val="Verdana"/>
      <family val="2"/>
    </font>
    <font>
      <b/>
      <sz val="16"/>
      <color rgb="FF1E335B"/>
      <name val="Verdana"/>
      <family val="2"/>
    </font>
    <font>
      <sz val="14"/>
      <color theme="1"/>
      <name val="Verdana"/>
      <family val="2"/>
    </font>
    <font>
      <b/>
      <sz val="20"/>
      <color rgb="FF1E335B"/>
      <name val="Verdana"/>
      <family val="2"/>
    </font>
    <font>
      <sz val="14"/>
      <color rgb="FFFF0000"/>
      <name val="Verdana"/>
      <family val="2"/>
    </font>
    <font>
      <b/>
      <sz val="11"/>
      <color rgb="FF1E355E"/>
      <name val="Verdana"/>
      <family val="2"/>
    </font>
    <font>
      <b/>
      <sz val="11"/>
      <color rgb="FFC6E305"/>
      <name val="Verdana"/>
      <family val="2"/>
    </font>
    <font>
      <sz val="11"/>
      <name val="Verdana"/>
      <family val="2"/>
    </font>
  </fonts>
  <fills count="4">
    <fill>
      <patternFill patternType="none"/>
    </fill>
    <fill>
      <patternFill patternType="gray125"/>
    </fill>
    <fill>
      <patternFill patternType="solid">
        <fgColor theme="2"/>
        <bgColor indexed="64"/>
      </patternFill>
    </fill>
    <fill>
      <patternFill patternType="solid">
        <fgColor rgb="FF1E355E"/>
        <bgColor indexed="64"/>
      </patternFill>
    </fill>
  </fills>
  <borders count="4">
    <border>
      <left/>
      <right/>
      <top/>
      <bottom/>
      <diagonal/>
    </border>
    <border>
      <left style="medium">
        <color rgb="FFFF0000"/>
      </left>
      <right style="medium">
        <color rgb="FFFF0000"/>
      </right>
      <top style="medium">
        <color rgb="FFFF0000"/>
      </top>
      <bottom style="medium">
        <color rgb="FFFF0000"/>
      </bottom>
      <diagonal/>
    </border>
    <border>
      <left/>
      <right/>
      <top/>
      <bottom style="double">
        <color rgb="FF1E355E"/>
      </bottom>
      <diagonal/>
    </border>
    <border>
      <left/>
      <right/>
      <top style="medium">
        <color rgb="FFFF0000"/>
      </top>
      <bottom style="medium">
        <color rgb="FFFF0000"/>
      </bottom>
      <diagonal/>
    </border>
  </borders>
  <cellStyleXfs count="3">
    <xf numFmtId="0" fontId="0" fillId="0" borderId="0"/>
    <xf numFmtId="44" fontId="3" fillId="0" borderId="0" applyFont="0" applyFill="0" applyBorder="0" applyAlignment="0" applyProtection="0"/>
    <xf numFmtId="9" fontId="3" fillId="0" borderId="0" applyFont="0" applyFill="0" applyBorder="0" applyAlignment="0" applyProtection="0"/>
  </cellStyleXfs>
  <cellXfs count="31">
    <xf numFmtId="0" fontId="0" fillId="0" borderId="0" xfId="0"/>
    <xf numFmtId="0" fontId="4" fillId="0" borderId="0" xfId="0" applyFont="1"/>
    <xf numFmtId="0" fontId="4" fillId="0" borderId="0" xfId="0" applyFont="1" applyAlignment="1">
      <alignment horizontal="center"/>
    </xf>
    <xf numFmtId="0" fontId="6" fillId="0" borderId="0" xfId="0" applyFont="1" applyAlignment="1">
      <alignment horizontal="center" vertical="center" wrapText="1"/>
    </xf>
    <xf numFmtId="0" fontId="4" fillId="0" borderId="0" xfId="0" applyFont="1" applyAlignment="1">
      <alignment vertical="center"/>
    </xf>
    <xf numFmtId="0" fontId="4" fillId="0" borderId="0" xfId="0" applyFont="1" applyAlignment="1">
      <alignment horizontal="center" vertical="center"/>
    </xf>
    <xf numFmtId="164" fontId="4" fillId="0" borderId="0" xfId="1" applyNumberFormat="1" applyFont="1" applyBorder="1" applyAlignment="1">
      <alignment horizontal="center" vertical="center"/>
    </xf>
    <xf numFmtId="164" fontId="4" fillId="0" borderId="0" xfId="1" applyNumberFormat="1" applyFont="1" applyAlignment="1">
      <alignment horizontal="center" vertical="center"/>
    </xf>
    <xf numFmtId="3" fontId="4" fillId="0" borderId="3" xfId="0" applyNumberFormat="1" applyFont="1" applyBorder="1" applyAlignment="1">
      <alignment horizontal="center" vertical="center"/>
    </xf>
    <xf numFmtId="10" fontId="4" fillId="0" borderId="1" xfId="2" applyNumberFormat="1" applyFont="1" applyBorder="1" applyAlignment="1">
      <alignment horizontal="center" vertical="center"/>
    </xf>
    <xf numFmtId="2" fontId="4" fillId="0" borderId="0" xfId="0" applyNumberFormat="1" applyFont="1" applyAlignment="1">
      <alignment horizontal="center" vertical="center"/>
    </xf>
    <xf numFmtId="10" fontId="4" fillId="0" borderId="2" xfId="2" applyNumberFormat="1" applyFont="1" applyBorder="1" applyAlignment="1">
      <alignment horizontal="center" vertical="center"/>
    </xf>
    <xf numFmtId="0" fontId="5" fillId="0" borderId="0" xfId="0" applyFont="1" applyAlignment="1">
      <alignment horizontal="left" vertical="center"/>
    </xf>
    <xf numFmtId="0" fontId="2" fillId="0" borderId="0" xfId="0" applyFont="1" applyAlignment="1">
      <alignment vertical="center"/>
    </xf>
    <xf numFmtId="0" fontId="4" fillId="2" borderId="0" xfId="0" applyFont="1" applyFill="1" applyAlignment="1">
      <alignment horizontal="center" vertical="center"/>
    </xf>
    <xf numFmtId="164" fontId="4" fillId="2" borderId="0" xfId="1" applyNumberFormat="1" applyFont="1" applyFill="1" applyBorder="1" applyAlignment="1">
      <alignment horizontal="center" vertical="center"/>
    </xf>
    <xf numFmtId="0" fontId="2" fillId="0" borderId="0" xfId="0" applyFont="1" applyAlignment="1">
      <alignment vertical="center" wrapText="1"/>
    </xf>
    <xf numFmtId="0" fontId="2" fillId="0" borderId="0" xfId="0" applyFont="1" applyAlignment="1">
      <alignment horizontal="left" vertical="center"/>
    </xf>
    <xf numFmtId="2" fontId="4" fillId="2" borderId="0" xfId="0" applyNumberFormat="1" applyFont="1" applyFill="1" applyAlignment="1">
      <alignment horizontal="center" vertical="center"/>
    </xf>
    <xf numFmtId="164" fontId="4" fillId="2" borderId="0" xfId="2" applyNumberFormat="1" applyFont="1" applyFill="1" applyBorder="1" applyAlignment="1">
      <alignment horizontal="center" vertical="center"/>
    </xf>
    <xf numFmtId="0" fontId="11" fillId="2" borderId="0" xfId="0" applyFont="1" applyFill="1" applyAlignment="1">
      <alignment horizontal="left" vertical="center"/>
    </xf>
    <xf numFmtId="164" fontId="4" fillId="2" borderId="0" xfId="0" applyNumberFormat="1" applyFont="1" applyFill="1" applyAlignment="1">
      <alignment horizontal="center" vertical="center"/>
    </xf>
    <xf numFmtId="2" fontId="4" fillId="0" borderId="0" xfId="2" applyNumberFormat="1" applyFont="1" applyBorder="1" applyAlignment="1">
      <alignment horizontal="center" vertical="center"/>
    </xf>
    <xf numFmtId="0" fontId="1" fillId="0" borderId="0" xfId="0" applyFont="1"/>
    <xf numFmtId="0" fontId="1" fillId="0" borderId="0" xfId="0" applyFont="1" applyAlignment="1">
      <alignment horizontal="left" vertical="center"/>
    </xf>
    <xf numFmtId="164" fontId="12" fillId="3" borderId="0" xfId="0" applyNumberFormat="1" applyFont="1" applyFill="1" applyAlignment="1">
      <alignment horizontal="center"/>
    </xf>
    <xf numFmtId="0" fontId="4" fillId="0" borderId="1" xfId="0" applyFont="1" applyBorder="1" applyAlignment="1">
      <alignment horizontal="center" vertical="center"/>
    </xf>
    <xf numFmtId="164" fontId="4" fillId="0" borderId="1" xfId="2" applyNumberFormat="1"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1E355E"/>
      <color rgb="FFC6E305"/>
      <color rgb="FF767F9B"/>
      <color rgb="FFA3A8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190500</xdr:colOff>
      <xdr:row>5</xdr:row>
      <xdr:rowOff>152400</xdr:rowOff>
    </xdr:from>
    <xdr:to>
      <xdr:col>14</xdr:col>
      <xdr:colOff>274320</xdr:colOff>
      <xdr:row>10</xdr:row>
      <xdr:rowOff>350520</xdr:rowOff>
    </xdr:to>
    <xdr:sp macro="" textlink="">
      <xdr:nvSpPr>
        <xdr:cNvPr id="2" name="TextBox 1">
          <a:extLst>
            <a:ext uri="{FF2B5EF4-FFF2-40B4-BE49-F238E27FC236}">
              <a16:creationId xmlns:a16="http://schemas.microsoft.com/office/drawing/2014/main" id="{1C8FE3A3-82A8-A542-A08F-CE82932EA633}"/>
            </a:ext>
          </a:extLst>
        </xdr:cNvPr>
        <xdr:cNvSpPr txBox="1"/>
      </xdr:nvSpPr>
      <xdr:spPr>
        <a:xfrm>
          <a:off x="6728460" y="3764280"/>
          <a:ext cx="6705600" cy="1722120"/>
        </a:xfrm>
        <a:prstGeom prst="rect">
          <a:avLst/>
        </a:prstGeom>
        <a:solidFill>
          <a:schemeClr val="lt1"/>
        </a:solidFill>
        <a:ln w="28575" cmpd="sng">
          <a:solidFill>
            <a:srgbClr val="C6E30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1E355E"/>
              </a:solidFill>
              <a:effectLst/>
              <a:latin typeface="Verdana" panose="020B0604030504040204" pitchFamily="34" charset="0"/>
              <a:ea typeface="Verdana" panose="020B0604030504040204" pitchFamily="34" charset="0"/>
              <a:cs typeface="+mn-cs"/>
            </a:rPr>
            <a:t>Determine the grant</a:t>
          </a:r>
          <a:r>
            <a:rPr lang="en-US" sz="1100" b="1" baseline="0">
              <a:solidFill>
                <a:srgbClr val="1E355E"/>
              </a:solidFill>
              <a:effectLst/>
              <a:latin typeface="Verdana" panose="020B0604030504040204" pitchFamily="34" charset="0"/>
              <a:ea typeface="Verdana" panose="020B0604030504040204" pitchFamily="34" charset="0"/>
              <a:cs typeface="+mn-cs"/>
            </a:rPr>
            <a:t> </a:t>
          </a:r>
          <a:r>
            <a:rPr lang="en-US" sz="1100" b="1">
              <a:solidFill>
                <a:srgbClr val="1E355E"/>
              </a:solidFill>
              <a:effectLst/>
              <a:latin typeface="Verdana" panose="020B0604030504040204" pitchFamily="34" charset="0"/>
              <a:ea typeface="Verdana" panose="020B0604030504040204" pitchFamily="34" charset="0"/>
              <a:cs typeface="+mn-cs"/>
            </a:rPr>
            <a:t>multiplier based on your organization’s </a:t>
          </a:r>
          <a:r>
            <a:rPr lang="en-US" sz="1100" b="1">
              <a:solidFill>
                <a:srgbClr val="FF0000"/>
              </a:solidFill>
              <a:effectLst/>
              <a:latin typeface="Verdana" panose="020B0604030504040204" pitchFamily="34" charset="0"/>
              <a:ea typeface="Verdana" panose="020B0604030504040204" pitchFamily="34" charset="0"/>
              <a:cs typeface="+mn-cs"/>
            </a:rPr>
            <a:t>total annual youth services budget</a:t>
          </a:r>
          <a:r>
            <a:rPr lang="en-US" sz="1100" b="1">
              <a:solidFill>
                <a:srgbClr val="1E355E"/>
              </a:solidFill>
              <a:effectLst/>
              <a:latin typeface="Verdana" panose="020B0604030504040204" pitchFamily="34" charset="0"/>
              <a:ea typeface="Verdana" panose="020B0604030504040204" pitchFamily="34" charset="0"/>
              <a:cs typeface="+mn-cs"/>
            </a:rPr>
            <a:t>. This</a:t>
          </a:r>
          <a:r>
            <a:rPr lang="en-US" sz="1100" b="1" baseline="0">
              <a:solidFill>
                <a:srgbClr val="1E355E"/>
              </a:solidFill>
              <a:effectLst/>
              <a:latin typeface="Verdana" panose="020B0604030504040204" pitchFamily="34" charset="0"/>
              <a:ea typeface="Verdana" panose="020B0604030504040204" pitchFamily="34" charset="0"/>
              <a:cs typeface="+mn-cs"/>
            </a:rPr>
            <a:t> is the portion of your overall total budget that is used </a:t>
          </a:r>
          <a:r>
            <a:rPr lang="en-US" sz="1100" b="1" baseline="0">
              <a:solidFill>
                <a:schemeClr val="tx1"/>
              </a:solidFill>
              <a:effectLst/>
              <a:latin typeface="Verdana" panose="020B0604030504040204" pitchFamily="34" charset="0"/>
              <a:ea typeface="Verdana" panose="020B0604030504040204" pitchFamily="34" charset="0"/>
              <a:cs typeface="+mn-cs"/>
            </a:rPr>
            <a:t>to</a:t>
          </a:r>
          <a:r>
            <a:rPr lang="en-US" sz="1100" b="1" baseline="0">
              <a:solidFill>
                <a:srgbClr val="FF0000"/>
              </a:solidFill>
              <a:effectLst/>
              <a:latin typeface="Verdana" panose="020B0604030504040204" pitchFamily="34" charset="0"/>
              <a:ea typeface="Verdana" panose="020B0604030504040204" pitchFamily="34" charset="0"/>
              <a:cs typeface="+mn-cs"/>
            </a:rPr>
            <a:t> </a:t>
          </a:r>
          <a:r>
            <a:rPr lang="en-US" sz="1100" b="1" baseline="0">
              <a:solidFill>
                <a:srgbClr val="1E355E"/>
              </a:solidFill>
              <a:effectLst/>
              <a:latin typeface="Verdana" panose="020B0604030504040204" pitchFamily="34" charset="0"/>
              <a:ea typeface="Verdana" panose="020B0604030504040204" pitchFamily="34" charset="0"/>
              <a:cs typeface="+mn-cs"/>
            </a:rPr>
            <a:t>support youth programs. </a:t>
          </a:r>
          <a:endParaRPr lang="en-US" sz="1100" b="1">
            <a:solidFill>
              <a:srgbClr val="1E355E"/>
            </a:solidFill>
            <a:effectLst/>
            <a:latin typeface="Verdana" panose="020B0604030504040204" pitchFamily="34" charset="0"/>
            <a:ea typeface="Verdana" panose="020B0604030504040204" pitchFamily="34" charset="0"/>
            <a:cs typeface="+mn-cs"/>
          </a:endParaRPr>
        </a:p>
        <a:p>
          <a:r>
            <a:rPr lang="en-US" sz="1100" b="1">
              <a:solidFill>
                <a:schemeClr val="dk1"/>
              </a:solidFill>
              <a:effectLst/>
              <a:latin typeface="Verdana" panose="020B0604030504040204" pitchFamily="34" charset="0"/>
              <a:ea typeface="Verdana" panose="020B0604030504040204" pitchFamily="34" charset="0"/>
              <a:cs typeface="+mn-cs"/>
            </a:rPr>
            <a:t>             </a:t>
          </a:r>
          <a:endParaRPr lang="en-US" sz="1100">
            <a:solidFill>
              <a:schemeClr val="dk1"/>
            </a:solidFill>
            <a:effectLst/>
            <a:latin typeface="Verdana" panose="020B0604030504040204" pitchFamily="34" charset="0"/>
            <a:ea typeface="Verdana" panose="020B0604030504040204" pitchFamily="34" charset="0"/>
            <a:cs typeface="+mn-cs"/>
          </a:endParaRPr>
        </a:p>
        <a:p>
          <a:pPr lvl="0"/>
          <a:r>
            <a:rPr lang="en-US" sz="1100">
              <a:solidFill>
                <a:schemeClr val="dk1"/>
              </a:solidFill>
              <a:effectLst/>
              <a:latin typeface="Verdana" panose="020B0604030504040204" pitchFamily="34" charset="0"/>
              <a:ea typeface="Verdana" panose="020B0604030504040204" pitchFamily="34" charset="0"/>
              <a:cs typeface="+mn-cs"/>
            </a:rPr>
            <a:t>If your youth</a:t>
          </a:r>
          <a:r>
            <a:rPr lang="en-US" sz="1100" baseline="0">
              <a:solidFill>
                <a:schemeClr val="dk1"/>
              </a:solidFill>
              <a:effectLst/>
              <a:latin typeface="Verdana" panose="020B0604030504040204" pitchFamily="34" charset="0"/>
              <a:ea typeface="Verdana" panose="020B0604030504040204" pitchFamily="34" charset="0"/>
              <a:cs typeface="+mn-cs"/>
            </a:rPr>
            <a:t> services budget is less than </a:t>
          </a:r>
          <a:r>
            <a:rPr lang="en-US" sz="1100">
              <a:solidFill>
                <a:schemeClr val="dk1"/>
              </a:solidFill>
              <a:effectLst/>
              <a:latin typeface="Verdana" panose="020B0604030504040204" pitchFamily="34" charset="0"/>
              <a:ea typeface="Verdana" panose="020B0604030504040204" pitchFamily="34" charset="0"/>
              <a:cs typeface="+mn-cs"/>
            </a:rPr>
            <a:t>$100,000, your multiplier is 1.15%</a:t>
          </a:r>
        </a:p>
        <a:p>
          <a:pPr lvl="0"/>
          <a:r>
            <a:rPr lang="en-US" sz="1100">
              <a:solidFill>
                <a:schemeClr val="dk1"/>
              </a:solidFill>
              <a:effectLst/>
              <a:latin typeface="Verdana" panose="020B0604030504040204" pitchFamily="34" charset="0"/>
              <a:ea typeface="Verdana" panose="020B0604030504040204" pitchFamily="34" charset="0"/>
              <a:cs typeface="+mn-cs"/>
            </a:rPr>
            <a:t>If your youth services budget is between $100,000-$250,000, your multiplier</a:t>
          </a:r>
          <a:r>
            <a:rPr lang="en-US" sz="1100" baseline="0">
              <a:solidFill>
                <a:schemeClr val="dk1"/>
              </a:solidFill>
              <a:effectLst/>
              <a:latin typeface="Verdana" panose="020B0604030504040204" pitchFamily="34" charset="0"/>
              <a:ea typeface="Verdana" panose="020B0604030504040204" pitchFamily="34" charset="0"/>
              <a:cs typeface="+mn-cs"/>
            </a:rPr>
            <a:t> is </a:t>
          </a:r>
          <a:r>
            <a:rPr lang="en-US" sz="1100">
              <a:solidFill>
                <a:schemeClr val="dk1"/>
              </a:solidFill>
              <a:effectLst/>
              <a:latin typeface="Verdana" panose="020B0604030504040204" pitchFamily="34" charset="0"/>
              <a:ea typeface="Verdana" panose="020B0604030504040204" pitchFamily="34" charset="0"/>
              <a:cs typeface="+mn-cs"/>
            </a:rPr>
            <a:t>2.25%</a:t>
          </a:r>
        </a:p>
        <a:p>
          <a:pPr lvl="0"/>
          <a:r>
            <a:rPr lang="en-US" sz="1100">
              <a:solidFill>
                <a:schemeClr val="dk1"/>
              </a:solidFill>
              <a:effectLst/>
              <a:latin typeface="Verdana" panose="020B0604030504040204" pitchFamily="34" charset="0"/>
              <a:ea typeface="Verdana" panose="020B0604030504040204" pitchFamily="34" charset="0"/>
              <a:cs typeface="+mn-cs"/>
            </a:rPr>
            <a:t>If</a:t>
          </a:r>
          <a:r>
            <a:rPr lang="en-US" sz="1100" baseline="0">
              <a:solidFill>
                <a:schemeClr val="dk1"/>
              </a:solidFill>
              <a:effectLst/>
              <a:latin typeface="Verdana" panose="020B0604030504040204" pitchFamily="34" charset="0"/>
              <a:ea typeface="Verdana" panose="020B0604030504040204" pitchFamily="34" charset="0"/>
              <a:cs typeface="+mn-cs"/>
            </a:rPr>
            <a:t> your youth services budget is between $</a:t>
          </a:r>
          <a:r>
            <a:rPr lang="en-US" sz="1100">
              <a:solidFill>
                <a:schemeClr val="dk1"/>
              </a:solidFill>
              <a:effectLst/>
              <a:latin typeface="Verdana" panose="020B0604030504040204" pitchFamily="34" charset="0"/>
              <a:ea typeface="Verdana" panose="020B0604030504040204" pitchFamily="34" charset="0"/>
              <a:cs typeface="+mn-cs"/>
            </a:rPr>
            <a:t>250,000-$500,000, your</a:t>
          </a:r>
          <a:r>
            <a:rPr lang="en-US" sz="1100" baseline="0">
              <a:solidFill>
                <a:schemeClr val="dk1"/>
              </a:solidFill>
              <a:effectLst/>
              <a:latin typeface="Verdana" panose="020B0604030504040204" pitchFamily="34" charset="0"/>
              <a:ea typeface="Verdana" panose="020B0604030504040204" pitchFamily="34" charset="0"/>
              <a:cs typeface="+mn-cs"/>
            </a:rPr>
            <a:t> multiplier is </a:t>
          </a:r>
          <a:r>
            <a:rPr lang="en-US" sz="1100">
              <a:solidFill>
                <a:schemeClr val="dk1"/>
              </a:solidFill>
              <a:effectLst/>
              <a:latin typeface="Verdana" panose="020B0604030504040204" pitchFamily="34" charset="0"/>
              <a:ea typeface="Verdana" panose="020B0604030504040204" pitchFamily="34" charset="0"/>
              <a:cs typeface="+mn-cs"/>
            </a:rPr>
            <a:t>3.35%</a:t>
          </a:r>
        </a:p>
        <a:p>
          <a:pPr lvl="0"/>
          <a:r>
            <a:rPr lang="en-US" sz="1100">
              <a:solidFill>
                <a:schemeClr val="dk1"/>
              </a:solidFill>
              <a:effectLst/>
              <a:latin typeface="Verdana" panose="020B0604030504040204" pitchFamily="34" charset="0"/>
              <a:ea typeface="Verdana" panose="020B0604030504040204" pitchFamily="34" charset="0"/>
              <a:cs typeface="+mn-cs"/>
            </a:rPr>
            <a:t>If your</a:t>
          </a:r>
          <a:r>
            <a:rPr lang="en-US" sz="1100" baseline="0">
              <a:solidFill>
                <a:schemeClr val="dk1"/>
              </a:solidFill>
              <a:effectLst/>
              <a:latin typeface="Verdana" panose="020B0604030504040204" pitchFamily="34" charset="0"/>
              <a:ea typeface="Verdana" panose="020B0604030504040204" pitchFamily="34" charset="0"/>
              <a:cs typeface="+mn-cs"/>
            </a:rPr>
            <a:t> youth services budget is between </a:t>
          </a:r>
          <a:r>
            <a:rPr lang="en-US" sz="1100">
              <a:solidFill>
                <a:schemeClr val="dk1"/>
              </a:solidFill>
              <a:effectLst/>
              <a:latin typeface="Verdana" panose="020B0604030504040204" pitchFamily="34" charset="0"/>
              <a:ea typeface="Verdana" panose="020B0604030504040204" pitchFamily="34" charset="0"/>
              <a:cs typeface="+mn-cs"/>
            </a:rPr>
            <a:t>$500,000-$1,000,000, your multiplier is 4.45%</a:t>
          </a:r>
        </a:p>
        <a:p>
          <a:pPr lvl="0"/>
          <a:r>
            <a:rPr lang="en-US" sz="1100">
              <a:solidFill>
                <a:schemeClr val="dk1"/>
              </a:solidFill>
              <a:effectLst/>
              <a:latin typeface="Verdana" panose="020B0604030504040204" pitchFamily="34" charset="0"/>
              <a:ea typeface="Verdana" panose="020B0604030504040204" pitchFamily="34" charset="0"/>
              <a:cs typeface="+mn-cs"/>
            </a:rPr>
            <a:t>If your youth services budget is greater than $1,000,000, your multiplier is 5.55%</a:t>
          </a:r>
        </a:p>
      </xdr:txBody>
    </xdr:sp>
    <xdr:clientData/>
  </xdr:twoCellAnchor>
  <xdr:twoCellAnchor>
    <xdr:from>
      <xdr:col>0</xdr:col>
      <xdr:colOff>3568700</xdr:colOff>
      <xdr:row>8</xdr:row>
      <xdr:rowOff>99060</xdr:rowOff>
    </xdr:from>
    <xdr:to>
      <xdr:col>3</xdr:col>
      <xdr:colOff>106680</xdr:colOff>
      <xdr:row>9</xdr:row>
      <xdr:rowOff>205740</xdr:rowOff>
    </xdr:to>
    <xdr:grpSp>
      <xdr:nvGrpSpPr>
        <xdr:cNvPr id="6" name="Group 5">
          <a:extLst>
            <a:ext uri="{FF2B5EF4-FFF2-40B4-BE49-F238E27FC236}">
              <a16:creationId xmlns:a16="http://schemas.microsoft.com/office/drawing/2014/main" id="{00A4F026-3081-CD7C-4641-27D7641751E9}"/>
            </a:ext>
          </a:extLst>
        </xdr:cNvPr>
        <xdr:cNvGrpSpPr/>
      </xdr:nvGrpSpPr>
      <xdr:grpSpPr>
        <a:xfrm>
          <a:off x="3568700" y="4663440"/>
          <a:ext cx="3075940" cy="297180"/>
          <a:chOff x="3766820" y="4610100"/>
          <a:chExt cx="3075940" cy="297180"/>
        </a:xfrm>
      </xdr:grpSpPr>
      <xdr:cxnSp macro="">
        <xdr:nvCxnSpPr>
          <xdr:cNvPr id="4" name="Straight Arrow Connector 3">
            <a:extLst>
              <a:ext uri="{FF2B5EF4-FFF2-40B4-BE49-F238E27FC236}">
                <a16:creationId xmlns:a16="http://schemas.microsoft.com/office/drawing/2014/main" id="{3DA3AED0-E0E2-668F-A8D1-39BE59D383F3}"/>
              </a:ext>
            </a:extLst>
          </xdr:cNvPr>
          <xdr:cNvCxnSpPr/>
        </xdr:nvCxnSpPr>
        <xdr:spPr>
          <a:xfrm flipV="1">
            <a:off x="3766820" y="4610100"/>
            <a:ext cx="3075940" cy="9769"/>
          </a:xfrm>
          <a:prstGeom prst="straightConnector1">
            <a:avLst/>
          </a:prstGeom>
          <a:ln w="76200">
            <a:solidFill>
              <a:srgbClr val="1E355E"/>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 name="Straight Connector 4">
            <a:extLst>
              <a:ext uri="{FF2B5EF4-FFF2-40B4-BE49-F238E27FC236}">
                <a16:creationId xmlns:a16="http://schemas.microsoft.com/office/drawing/2014/main" id="{D2D008B5-6248-B38C-322E-4D8B0B66FE73}"/>
              </a:ext>
            </a:extLst>
          </xdr:cNvPr>
          <xdr:cNvCxnSpPr/>
        </xdr:nvCxnSpPr>
        <xdr:spPr>
          <a:xfrm>
            <a:off x="3804188" y="4636086"/>
            <a:ext cx="0" cy="271194"/>
          </a:xfrm>
          <a:prstGeom prst="line">
            <a:avLst/>
          </a:prstGeom>
          <a:ln w="76200">
            <a:solidFill>
              <a:srgbClr val="1E355E"/>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388620</xdr:colOff>
      <xdr:row>0</xdr:row>
      <xdr:rowOff>15240</xdr:rowOff>
    </xdr:from>
    <xdr:to>
      <xdr:col>0</xdr:col>
      <xdr:colOff>1684020</xdr:colOff>
      <xdr:row>1</xdr:row>
      <xdr:rowOff>2763</xdr:rowOff>
    </xdr:to>
    <xdr:pic>
      <xdr:nvPicPr>
        <xdr:cNvPr id="7" name="Picture 6">
          <a:extLst>
            <a:ext uri="{FF2B5EF4-FFF2-40B4-BE49-F238E27FC236}">
              <a16:creationId xmlns:a16="http://schemas.microsoft.com/office/drawing/2014/main" id="{8954FBE9-6882-264A-A2E0-9C68BA9F3C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8620" y="15240"/>
          <a:ext cx="1295400" cy="886683"/>
        </a:xfrm>
        <a:prstGeom prst="rect">
          <a:avLst/>
        </a:prstGeom>
      </xdr:spPr>
    </xdr:pic>
    <xdr:clientData/>
  </xdr:twoCellAnchor>
  <xdr:twoCellAnchor>
    <xdr:from>
      <xdr:col>0</xdr:col>
      <xdr:colOff>3497580</xdr:colOff>
      <xdr:row>14</xdr:row>
      <xdr:rowOff>43180</xdr:rowOff>
    </xdr:from>
    <xdr:to>
      <xdr:col>6</xdr:col>
      <xdr:colOff>152400</xdr:colOff>
      <xdr:row>20</xdr:row>
      <xdr:rowOff>160020</xdr:rowOff>
    </xdr:to>
    <xdr:sp macro="" textlink="">
      <xdr:nvSpPr>
        <xdr:cNvPr id="8" name="TextBox 7">
          <a:extLst>
            <a:ext uri="{FF2B5EF4-FFF2-40B4-BE49-F238E27FC236}">
              <a16:creationId xmlns:a16="http://schemas.microsoft.com/office/drawing/2014/main" id="{A6314860-AF0D-D89A-7D80-C8AC33F9503B}"/>
            </a:ext>
          </a:extLst>
        </xdr:cNvPr>
        <xdr:cNvSpPr txBox="1"/>
      </xdr:nvSpPr>
      <xdr:spPr>
        <a:xfrm>
          <a:off x="3497580" y="6278880"/>
          <a:ext cx="5951220" cy="1183640"/>
        </a:xfrm>
        <a:prstGeom prst="rect">
          <a:avLst/>
        </a:prstGeom>
        <a:solidFill>
          <a:srgbClr val="1E355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solidFill>
                <a:srgbClr val="C6E305"/>
              </a:solidFill>
              <a:latin typeface="Verdana" panose="020B0604030504040204" pitchFamily="34" charset="0"/>
              <a:ea typeface="Verdana" panose="020B0604030504040204" pitchFamily="34" charset="0"/>
            </a:rPr>
            <a:t>Remember you may include this reimbursable expenditure in your 2-year YIP grant budget worksheet. Below is the annual amount multiplied by 2 for the 2-year term.</a:t>
          </a:r>
        </a:p>
      </xdr:txBody>
    </xdr:sp>
    <xdr:clientData/>
  </xdr:twoCellAnchor>
  <xdr:twoCellAnchor>
    <xdr:from>
      <xdr:col>2</xdr:col>
      <xdr:colOff>594360</xdr:colOff>
      <xdr:row>12</xdr:row>
      <xdr:rowOff>289560</xdr:rowOff>
    </xdr:from>
    <xdr:to>
      <xdr:col>2</xdr:col>
      <xdr:colOff>594360</xdr:colOff>
      <xdr:row>14</xdr:row>
      <xdr:rowOff>99060</xdr:rowOff>
    </xdr:to>
    <xdr:cxnSp macro="">
      <xdr:nvCxnSpPr>
        <xdr:cNvPr id="10" name="Straight Arrow Connector 9">
          <a:extLst>
            <a:ext uri="{FF2B5EF4-FFF2-40B4-BE49-F238E27FC236}">
              <a16:creationId xmlns:a16="http://schemas.microsoft.com/office/drawing/2014/main" id="{9174522D-10AE-B996-FBA6-4EF613B85A11}"/>
            </a:ext>
          </a:extLst>
        </xdr:cNvPr>
        <xdr:cNvCxnSpPr/>
      </xdr:nvCxnSpPr>
      <xdr:spPr>
        <a:xfrm flipV="1">
          <a:off x="6004560" y="5996940"/>
          <a:ext cx="0" cy="365760"/>
        </a:xfrm>
        <a:prstGeom prst="straightConnector1">
          <a:avLst/>
        </a:prstGeom>
        <a:ln w="76200">
          <a:solidFill>
            <a:srgbClr val="1E355E"/>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596900</xdr:colOff>
      <xdr:row>20</xdr:row>
      <xdr:rowOff>63500</xdr:rowOff>
    </xdr:from>
    <xdr:to>
      <xdr:col>2</xdr:col>
      <xdr:colOff>596900</xdr:colOff>
      <xdr:row>22</xdr:row>
      <xdr:rowOff>114300</xdr:rowOff>
    </xdr:to>
    <xdr:cxnSp macro="">
      <xdr:nvCxnSpPr>
        <xdr:cNvPr id="3" name="Straight Arrow Connector 2">
          <a:extLst>
            <a:ext uri="{FF2B5EF4-FFF2-40B4-BE49-F238E27FC236}">
              <a16:creationId xmlns:a16="http://schemas.microsoft.com/office/drawing/2014/main" id="{9A2236BF-D8E0-644D-ACB8-D4E77F228C58}"/>
            </a:ext>
          </a:extLst>
        </xdr:cNvPr>
        <xdr:cNvCxnSpPr/>
      </xdr:nvCxnSpPr>
      <xdr:spPr>
        <a:xfrm>
          <a:off x="6616700" y="7366000"/>
          <a:ext cx="0" cy="406400"/>
        </a:xfrm>
        <a:prstGeom prst="straightConnector1">
          <a:avLst/>
        </a:prstGeom>
        <a:ln w="76200">
          <a:solidFill>
            <a:srgbClr val="1E355E"/>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05DFE-FBE8-FD4C-ADDC-5B805D143CC9}">
  <dimension ref="A1:N27"/>
  <sheetViews>
    <sheetView tabSelected="1" zoomScaleNormal="100" workbookViewId="0">
      <selection activeCell="C8" sqref="C8"/>
    </sheetView>
  </sheetViews>
  <sheetFormatPr defaultColWidth="8.77734375" defaultRowHeight="13.8" x14ac:dyDescent="0.25"/>
  <cols>
    <col min="1" max="1" width="59.44140625" style="1" customWidth="1"/>
    <col min="2" max="2" width="19.44140625" style="1" bestFit="1" customWidth="1"/>
    <col min="3" max="3" width="16.44140625" style="1" bestFit="1" customWidth="1"/>
    <col min="4" max="16384" width="8.77734375" style="1"/>
  </cols>
  <sheetData>
    <row r="1" spans="1:14" ht="70.8" customHeight="1" x14ac:dyDescent="0.25">
      <c r="A1" s="28" t="s">
        <v>4</v>
      </c>
      <c r="B1" s="29"/>
      <c r="C1" s="29"/>
      <c r="D1" s="29"/>
      <c r="E1" s="29"/>
      <c r="F1" s="29"/>
      <c r="G1" s="29"/>
      <c r="H1" s="29"/>
      <c r="I1" s="29"/>
      <c r="J1" s="29"/>
      <c r="K1" s="29"/>
      <c r="L1" s="29"/>
      <c r="M1" s="29"/>
      <c r="N1" s="29"/>
    </row>
    <row r="2" spans="1:14" ht="70.8" customHeight="1" x14ac:dyDescent="0.25">
      <c r="A2" s="30" t="s">
        <v>5</v>
      </c>
      <c r="B2" s="30"/>
      <c r="C2" s="30"/>
      <c r="D2" s="30"/>
      <c r="E2" s="30"/>
      <c r="F2" s="30"/>
      <c r="G2" s="30"/>
      <c r="H2" s="30"/>
      <c r="I2" s="30"/>
      <c r="J2" s="30"/>
      <c r="K2" s="30"/>
      <c r="L2" s="30"/>
      <c r="M2" s="30"/>
      <c r="N2" s="30"/>
    </row>
    <row r="3" spans="1:14" ht="44.55" customHeight="1" x14ac:dyDescent="0.25">
      <c r="A3" s="30" t="s">
        <v>9</v>
      </c>
      <c r="B3" s="30"/>
      <c r="C3" s="30"/>
      <c r="D3" s="30"/>
      <c r="E3" s="30"/>
      <c r="F3" s="30"/>
      <c r="G3" s="30"/>
      <c r="H3" s="30"/>
      <c r="I3" s="30"/>
      <c r="J3" s="30"/>
      <c r="K3" s="30"/>
      <c r="L3" s="30"/>
      <c r="M3" s="30"/>
      <c r="N3" s="30"/>
    </row>
    <row r="4" spans="1:14" ht="68.55" customHeight="1" thickBot="1" x14ac:dyDescent="0.3">
      <c r="B4" s="3" t="s">
        <v>0</v>
      </c>
      <c r="C4" s="3" t="s">
        <v>1</v>
      </c>
    </row>
    <row r="5" spans="1:14" ht="30" customHeight="1" thickBot="1" x14ac:dyDescent="0.3">
      <c r="A5" s="13" t="s">
        <v>2</v>
      </c>
      <c r="B5" s="26"/>
      <c r="C5" s="6"/>
    </row>
    <row r="6" spans="1:14" ht="30" customHeight="1" x14ac:dyDescent="0.25">
      <c r="A6" s="20" t="s">
        <v>7</v>
      </c>
      <c r="B6" s="14"/>
      <c r="C6" s="15">
        <f>B5*250</f>
        <v>0</v>
      </c>
    </row>
    <row r="7" spans="1:14" ht="15" customHeight="1" thickBot="1" x14ac:dyDescent="0.3">
      <c r="A7" s="12"/>
      <c r="B7" s="5"/>
      <c r="C7" s="6"/>
    </row>
    <row r="8" spans="1:14" ht="30" customHeight="1" thickBot="1" x14ac:dyDescent="0.3">
      <c r="A8" s="16" t="s">
        <v>8</v>
      </c>
      <c r="B8" s="27"/>
      <c r="C8" s="7"/>
    </row>
    <row r="9" spans="1:14" ht="15" customHeight="1" thickBot="1" x14ac:dyDescent="0.3">
      <c r="A9" s="13"/>
      <c r="B9" s="8"/>
      <c r="C9" s="7"/>
    </row>
    <row r="10" spans="1:14" ht="30" customHeight="1" thickBot="1" x14ac:dyDescent="0.3">
      <c r="A10" s="17" t="s">
        <v>3</v>
      </c>
      <c r="B10" s="9"/>
      <c r="C10" s="22"/>
    </row>
    <row r="11" spans="1:14" ht="30" customHeight="1" x14ac:dyDescent="0.25">
      <c r="A11" s="20" t="s">
        <v>6</v>
      </c>
      <c r="B11" s="18"/>
      <c r="C11" s="19">
        <f>B8*B10</f>
        <v>0</v>
      </c>
    </row>
    <row r="12" spans="1:14" ht="15" customHeight="1" thickBot="1" x14ac:dyDescent="0.3">
      <c r="A12" s="4"/>
      <c r="B12" s="10"/>
      <c r="C12" s="11"/>
    </row>
    <row r="13" spans="1:14" ht="30" customHeight="1" thickTop="1" x14ac:dyDescent="0.25">
      <c r="A13" s="20" t="s">
        <v>10</v>
      </c>
      <c r="B13" s="14"/>
      <c r="C13" s="21">
        <f>C6+C11</f>
        <v>0</v>
      </c>
      <c r="D13" s="24" t="s">
        <v>11</v>
      </c>
    </row>
    <row r="14" spans="1:14" x14ac:dyDescent="0.25">
      <c r="B14" s="2"/>
      <c r="C14" s="2"/>
    </row>
    <row r="15" spans="1:14" x14ac:dyDescent="0.25">
      <c r="B15" s="2"/>
      <c r="C15" s="2"/>
    </row>
    <row r="24" spans="1:3" x14ac:dyDescent="0.25">
      <c r="C24" s="25">
        <f>C13*2</f>
        <v>0</v>
      </c>
    </row>
    <row r="25" spans="1:3" x14ac:dyDescent="0.25">
      <c r="A25" s="23"/>
    </row>
    <row r="26" spans="1:3" x14ac:dyDescent="0.25">
      <c r="A26" s="23"/>
    </row>
    <row r="27" spans="1:3" x14ac:dyDescent="0.25">
      <c r="A27" s="23"/>
    </row>
  </sheetData>
  <mergeCells count="3">
    <mergeCell ref="A1:N1"/>
    <mergeCell ref="A2:N2"/>
    <mergeCell ref="A3:N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47A08-963A-3846-8FAB-0964338CA6DC}">
  <dimension ref="A1"/>
  <sheetViews>
    <sheetView workbookViewId="0"/>
  </sheetViews>
  <sheetFormatPr defaultColWidth="11.44140625"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Dues Calculator</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Meunier</dc:creator>
  <cp:lastModifiedBy>Paul Meunier</cp:lastModifiedBy>
  <dcterms:created xsi:type="dcterms:W3CDTF">2022-10-12T16:28:24Z</dcterms:created>
  <dcterms:modified xsi:type="dcterms:W3CDTF">2022-12-28T21:03:45Z</dcterms:modified>
</cp:coreProperties>
</file>